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Bildungsbericht\Veröffentlichung 2025\Alt-Texte\Kapitel H\"/>
    </mc:Choice>
  </mc:AlternateContent>
  <xr:revisionPtr revIDLastSave="0" documentId="8_{5A7F52CA-2627-4ADF-A7B6-EF5345EFE1EC}" xr6:coauthVersionLast="47" xr6:coauthVersionMax="47" xr10:uidLastSave="{00000000-0000-0000-0000-000000000000}"/>
  <bookViews>
    <workbookView xWindow="-28920" yWindow="-120" windowWidth="29040" windowHeight="15720" xr2:uid="{F42B2FA9-AF25-43E1-B1F4-924D819A1B62}"/>
  </bookViews>
  <sheets>
    <sheet name="H 6.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E15" i="1"/>
  <c r="D15" i="1"/>
  <c r="C15" i="1"/>
  <c r="B15" i="1"/>
  <c r="L14" i="1"/>
  <c r="L13" i="1"/>
  <c r="K13" i="1"/>
  <c r="J13" i="1"/>
  <c r="I13" i="1"/>
  <c r="H13" i="1"/>
  <c r="G13" i="1"/>
  <c r="L12" i="1"/>
  <c r="K12" i="1"/>
  <c r="J12" i="1"/>
  <c r="I12" i="1"/>
  <c r="H12" i="1"/>
  <c r="G12" i="1"/>
  <c r="L11" i="1"/>
  <c r="K11" i="1"/>
  <c r="J11" i="1"/>
  <c r="I11" i="1"/>
  <c r="H11" i="1"/>
  <c r="G11" i="1"/>
  <c r="L10" i="1"/>
  <c r="K10" i="1"/>
  <c r="J10" i="1"/>
  <c r="I10" i="1"/>
  <c r="H10" i="1"/>
  <c r="G10" i="1"/>
  <c r="L9" i="1"/>
  <c r="K9" i="1"/>
  <c r="J9" i="1"/>
  <c r="I9" i="1"/>
  <c r="H9" i="1"/>
  <c r="G9" i="1"/>
  <c r="L8" i="1"/>
  <c r="K8" i="1"/>
  <c r="J8" i="1"/>
  <c r="I8" i="1"/>
  <c r="H8" i="1"/>
  <c r="G8" i="1"/>
  <c r="L7" i="1"/>
  <c r="K7" i="1"/>
  <c r="J7" i="1"/>
  <c r="I7" i="1"/>
  <c r="H7" i="1"/>
  <c r="G7" i="1"/>
  <c r="L6" i="1"/>
  <c r="K6" i="1"/>
  <c r="J6" i="1"/>
  <c r="I6" i="1"/>
  <c r="H6" i="1"/>
  <c r="G6" i="1"/>
  <c r="L5" i="1"/>
  <c r="K5" i="1"/>
  <c r="J5" i="1"/>
  <c r="I5" i="1"/>
  <c r="H5" i="1"/>
  <c r="G5" i="1"/>
  <c r="L4" i="1"/>
  <c r="K4" i="1"/>
  <c r="J4" i="1"/>
  <c r="I4" i="1"/>
  <c r="H4" i="1"/>
  <c r="G4" i="1"/>
  <c r="L3" i="1"/>
  <c r="L15" i="1" s="1"/>
  <c r="K3" i="1"/>
  <c r="K15" i="1" s="1"/>
  <c r="J3" i="1"/>
  <c r="J15" i="1" s="1"/>
  <c r="I3" i="1"/>
  <c r="I15" i="1" s="1"/>
  <c r="H3" i="1"/>
  <c r="H15" i="1" s="1"/>
  <c r="G3" i="1"/>
  <c r="G15" i="1" s="1"/>
</calcChain>
</file>

<file path=xl/sharedStrings.xml><?xml version="1.0" encoding="utf-8"?>
<sst xmlns="http://schemas.openxmlformats.org/spreadsheetml/2006/main" count="26" uniqueCount="17">
  <si>
    <t>Daten zu Abb. H 6.1 Anzahl der Besucher/-innen der Kulturläden in Nürnberg, 2014 bis 2024</t>
  </si>
  <si>
    <t>Kulturladen</t>
  </si>
  <si>
    <t>KUF im südpunkt</t>
  </si>
  <si>
    <t>Vischers Kulturladen</t>
  </si>
  <si>
    <t>Loni-Übler-Haus</t>
  </si>
  <si>
    <t>Villa Leon</t>
  </si>
  <si>
    <t>Kulturladen Zeltnerschloss</t>
  </si>
  <si>
    <t>Kulturladen Röthenbach</t>
  </si>
  <si>
    <t>Kulturladen Schloss Almoshof</t>
  </si>
  <si>
    <t>Kulturladen Gartenstadt</t>
  </si>
  <si>
    <t>Kulturladen Ziegelstein</t>
  </si>
  <si>
    <t>KUF Kulturbüro in Muggenhof</t>
  </si>
  <si>
    <t>Gemeinschaftshaus Langwasser</t>
  </si>
  <si>
    <t>KommVorZone</t>
  </si>
  <si>
    <t>-</t>
  </si>
  <si>
    <t>Insgesamt</t>
  </si>
  <si>
    <t>Quelle: Stadt Nürnberg, Amt für Stadtforschung und Statistik Nürnberg und Fürth, Statistisches Jahrbuch.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</si>
</sst>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  <family val="2"/>
    </font>
    <font>
      <b/>
      <sz val="11"/>
      <name val="Aptos narrow"/>
    </font>
    <font>
      <sz val="11"/>
      <name val="Aptos narrow"/>
    </font>
    <font>
      <sz val="12"/>
      <color rgb="FF252A3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1" fontId="2" fillId="0" borderId="1" xfId="0" applyNumberFormat="1" applyFont="1" applyBorder="1"/>
    <xf numFmtId="1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Bildungsbericht\Ver&#246;ffentlichung%202025\Kapitel%20H\Abbildungen\Abb.%20H-6.1a_Besucherzahlen%20der%20Kulturl&#228;den%202014%20bis%202024.xlsm" TargetMode="External"/><Relationship Id="rId1" Type="http://schemas.openxmlformats.org/officeDocument/2006/relationships/externalLinkPath" Target="/Bildungsbericht/Ver&#246;ffentlichung%202025/Kapitel%20H/Abbildungen/Abb.%20H-6.1a_Besucherzahlen%20der%20Kulturl&#228;den%202014%20bis%20202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D"/>
      <sheetName val="RD_bis_2023"/>
      <sheetName val="GD (alt)"/>
      <sheetName val="KUF_Besucherzahlen_2024 (Kist)"/>
      <sheetName val="Stadt. JB"/>
      <sheetName val="GD (neu)"/>
      <sheetName val="Produkt"/>
      <sheetName val="Wertetabelle"/>
      <sheetName val="H 6.1"/>
    </sheetNames>
    <sheetDataSet>
      <sheetData sheetId="0"/>
      <sheetData sheetId="1">
        <row r="25">
          <cell r="D25">
            <v>127459</v>
          </cell>
          <cell r="E25">
            <v>71588</v>
          </cell>
          <cell r="F25">
            <v>51543</v>
          </cell>
          <cell r="G25">
            <v>50826</v>
          </cell>
          <cell r="H25">
            <v>24563</v>
          </cell>
          <cell r="I25">
            <v>72057</v>
          </cell>
          <cell r="J25">
            <v>16772</v>
          </cell>
          <cell r="L25">
            <v>13455</v>
          </cell>
          <cell r="M25">
            <v>13062</v>
          </cell>
          <cell r="N25">
            <v>28834</v>
          </cell>
          <cell r="O25">
            <v>44361</v>
          </cell>
        </row>
        <row r="26">
          <cell r="D26">
            <v>39185</v>
          </cell>
          <cell r="E26">
            <v>23004</v>
          </cell>
          <cell r="F26">
            <v>20663</v>
          </cell>
          <cell r="G26">
            <v>25851</v>
          </cell>
          <cell r="H26">
            <v>6799</v>
          </cell>
          <cell r="I26">
            <v>48483</v>
          </cell>
          <cell r="J26">
            <v>12920</v>
          </cell>
          <cell r="L26">
            <v>3322</v>
          </cell>
          <cell r="M26">
            <v>2704</v>
          </cell>
          <cell r="N26">
            <v>17924</v>
          </cell>
          <cell r="O26">
            <v>3169</v>
          </cell>
        </row>
        <row r="27">
          <cell r="D27">
            <v>25397</v>
          </cell>
          <cell r="E27">
            <v>11149</v>
          </cell>
          <cell r="F27">
            <v>10374</v>
          </cell>
          <cell r="G27">
            <v>15967</v>
          </cell>
          <cell r="H27">
            <v>5900</v>
          </cell>
          <cell r="I27">
            <v>50894</v>
          </cell>
          <cell r="J27">
            <v>45163</v>
          </cell>
          <cell r="L27">
            <v>411</v>
          </cell>
          <cell r="M27">
            <v>3567</v>
          </cell>
          <cell r="N27">
            <v>16464</v>
          </cell>
          <cell r="O27">
            <v>11794</v>
          </cell>
        </row>
        <row r="28">
          <cell r="D28">
            <v>105095</v>
          </cell>
          <cell r="E28">
            <v>31276</v>
          </cell>
          <cell r="F28">
            <v>20549</v>
          </cell>
          <cell r="G28">
            <v>36507</v>
          </cell>
          <cell r="H28">
            <v>23175</v>
          </cell>
          <cell r="I28">
            <v>57710</v>
          </cell>
          <cell r="J28">
            <v>17046</v>
          </cell>
          <cell r="L28">
            <v>8544</v>
          </cell>
          <cell r="M28">
            <v>16389</v>
          </cell>
          <cell r="N28">
            <v>20212</v>
          </cell>
          <cell r="O28">
            <v>57743</v>
          </cell>
        </row>
        <row r="29">
          <cell r="D29">
            <v>96498</v>
          </cell>
          <cell r="E29">
            <v>26718</v>
          </cell>
          <cell r="F29">
            <v>40400</v>
          </cell>
          <cell r="G29">
            <v>39266</v>
          </cell>
          <cell r="H29">
            <v>21597</v>
          </cell>
          <cell r="I29">
            <v>56762</v>
          </cell>
          <cell r="J29">
            <v>21994</v>
          </cell>
          <cell r="L29">
            <v>10640</v>
          </cell>
          <cell r="M29">
            <v>5345</v>
          </cell>
          <cell r="N29">
            <v>23676</v>
          </cell>
          <cell r="O29">
            <v>67334</v>
          </cell>
        </row>
      </sheetData>
      <sheetData sheetId="2"/>
      <sheetData sheetId="3"/>
      <sheetData sheetId="4">
        <row r="31">
          <cell r="D31">
            <v>87329</v>
          </cell>
          <cell r="E31">
            <v>29923</v>
          </cell>
          <cell r="F31">
            <v>39924</v>
          </cell>
          <cell r="G31">
            <v>44330</v>
          </cell>
          <cell r="H31">
            <v>20036</v>
          </cell>
          <cell r="I31">
            <v>31753</v>
          </cell>
          <cell r="J31">
            <v>18364</v>
          </cell>
          <cell r="L31">
            <v>10248</v>
          </cell>
          <cell r="M31">
            <v>5105</v>
          </cell>
          <cell r="N31">
            <v>28232</v>
          </cell>
          <cell r="O31">
            <v>63439</v>
          </cell>
          <cell r="P31">
            <v>1501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1ED07-1E66-4030-AC17-3C59BF82AAA2}">
  <dimension ref="A1:L17"/>
  <sheetViews>
    <sheetView tabSelected="1" workbookViewId="0">
      <selection activeCell="C30" sqref="C30"/>
    </sheetView>
  </sheetViews>
  <sheetFormatPr baseColWidth="10" defaultRowHeight="12.75"/>
  <cols>
    <col min="1" max="1" width="31.7109375" customWidth="1"/>
  </cols>
  <sheetData>
    <row r="1" spans="1:12" ht="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">
      <c r="A2" s="3" t="s">
        <v>1</v>
      </c>
      <c r="B2" s="3">
        <v>2014</v>
      </c>
      <c r="C2" s="3">
        <v>2015</v>
      </c>
      <c r="D2" s="3">
        <v>2016</v>
      </c>
      <c r="E2" s="3">
        <v>2017</v>
      </c>
      <c r="F2" s="3">
        <v>2018</v>
      </c>
      <c r="G2" s="3">
        <v>2019</v>
      </c>
      <c r="H2" s="3">
        <v>2020</v>
      </c>
      <c r="I2" s="3">
        <v>2021</v>
      </c>
      <c r="J2" s="3">
        <v>2022</v>
      </c>
      <c r="K2" s="3">
        <v>2023</v>
      </c>
      <c r="L2" s="3">
        <v>2024</v>
      </c>
    </row>
    <row r="3" spans="1:12" ht="14.25">
      <c r="A3" s="4" t="s">
        <v>2</v>
      </c>
      <c r="B3" s="5">
        <v>128213</v>
      </c>
      <c r="C3" s="5">
        <v>116931</v>
      </c>
      <c r="D3" s="5">
        <v>113142</v>
      </c>
      <c r="E3" s="5">
        <v>124655</v>
      </c>
      <c r="F3" s="5">
        <v>131292</v>
      </c>
      <c r="G3" s="5">
        <f>[1]RD_bis_2023!D25</f>
        <v>127459</v>
      </c>
      <c r="H3" s="5">
        <f>[1]RD_bis_2023!D26</f>
        <v>39185</v>
      </c>
      <c r="I3" s="5">
        <f>[1]RD_bis_2023!D27</f>
        <v>25397</v>
      </c>
      <c r="J3" s="5">
        <f>[1]RD_bis_2023!D28</f>
        <v>105095</v>
      </c>
      <c r="K3" s="5">
        <f>[1]RD_bis_2023!D29</f>
        <v>96498</v>
      </c>
      <c r="L3" s="5">
        <f>'[1]Stadt. JB'!D31</f>
        <v>87329</v>
      </c>
    </row>
    <row r="4" spans="1:12" ht="14.25">
      <c r="A4" s="4" t="s">
        <v>3</v>
      </c>
      <c r="B4" s="5">
        <v>75112</v>
      </c>
      <c r="C4" s="5">
        <v>73954</v>
      </c>
      <c r="D4" s="5">
        <v>73242</v>
      </c>
      <c r="E4" s="5">
        <v>67942</v>
      </c>
      <c r="F4" s="5">
        <v>73502</v>
      </c>
      <c r="G4" s="5">
        <f>[1]RD_bis_2023!E25</f>
        <v>71588</v>
      </c>
      <c r="H4" s="5">
        <f>[1]RD_bis_2023!E26</f>
        <v>23004</v>
      </c>
      <c r="I4" s="5">
        <f>[1]RD_bis_2023!E27</f>
        <v>11149</v>
      </c>
      <c r="J4" s="5">
        <f>[1]RD_bis_2023!E28</f>
        <v>31276</v>
      </c>
      <c r="K4" s="5">
        <f>[1]RD_bis_2023!E29</f>
        <v>26718</v>
      </c>
      <c r="L4" s="5">
        <f>'[1]Stadt. JB'!E31</f>
        <v>29923</v>
      </c>
    </row>
    <row r="5" spans="1:12" ht="14.25">
      <c r="A5" s="4" t="s">
        <v>4</v>
      </c>
      <c r="B5" s="5">
        <v>44017</v>
      </c>
      <c r="C5" s="5">
        <v>50102</v>
      </c>
      <c r="D5" s="5">
        <v>49202</v>
      </c>
      <c r="E5" s="5">
        <v>50303</v>
      </c>
      <c r="F5" s="5">
        <v>47288</v>
      </c>
      <c r="G5" s="5">
        <f>[1]RD_bis_2023!F25</f>
        <v>51543</v>
      </c>
      <c r="H5" s="5">
        <f>[1]RD_bis_2023!F26</f>
        <v>20663</v>
      </c>
      <c r="I5" s="5">
        <f>[1]RD_bis_2023!F27</f>
        <v>10374</v>
      </c>
      <c r="J5" s="5">
        <f>[1]RD_bis_2023!F28</f>
        <v>20549</v>
      </c>
      <c r="K5" s="5">
        <f>[1]RD_bis_2023!F29</f>
        <v>40400</v>
      </c>
      <c r="L5" s="5">
        <f>'[1]Stadt. JB'!F31</f>
        <v>39924</v>
      </c>
    </row>
    <row r="6" spans="1:12" ht="14.25">
      <c r="A6" s="4" t="s">
        <v>5</v>
      </c>
      <c r="B6" s="5">
        <v>44422</v>
      </c>
      <c r="C6" s="5">
        <v>50355</v>
      </c>
      <c r="D6" s="5">
        <v>53256</v>
      </c>
      <c r="E6" s="5">
        <v>54089</v>
      </c>
      <c r="F6" s="5">
        <v>43373</v>
      </c>
      <c r="G6" s="5">
        <f>[1]RD_bis_2023!G25</f>
        <v>50826</v>
      </c>
      <c r="H6" s="5">
        <f>[1]RD_bis_2023!G26</f>
        <v>25851</v>
      </c>
      <c r="I6" s="5">
        <f>[1]RD_bis_2023!G27</f>
        <v>15967</v>
      </c>
      <c r="J6" s="5">
        <f>[1]RD_bis_2023!G28</f>
        <v>36507</v>
      </c>
      <c r="K6" s="5">
        <f>[1]RD_bis_2023!G29</f>
        <v>39266</v>
      </c>
      <c r="L6" s="5">
        <f>'[1]Stadt. JB'!G31</f>
        <v>44330</v>
      </c>
    </row>
    <row r="7" spans="1:12" ht="14.25">
      <c r="A7" s="4" t="s">
        <v>6</v>
      </c>
      <c r="B7" s="5">
        <v>28431</v>
      </c>
      <c r="C7" s="5">
        <v>21265</v>
      </c>
      <c r="D7" s="5">
        <v>25096</v>
      </c>
      <c r="E7" s="5">
        <v>24773</v>
      </c>
      <c r="F7" s="5">
        <v>22112</v>
      </c>
      <c r="G7" s="5">
        <f>[1]RD_bis_2023!H25</f>
        <v>24563</v>
      </c>
      <c r="H7" s="5">
        <f>[1]RD_bis_2023!H26</f>
        <v>6799</v>
      </c>
      <c r="I7" s="5">
        <f>[1]RD_bis_2023!H27</f>
        <v>5900</v>
      </c>
      <c r="J7" s="5">
        <f>[1]RD_bis_2023!H28</f>
        <v>23175</v>
      </c>
      <c r="K7" s="5">
        <f>[1]RD_bis_2023!H29</f>
        <v>21597</v>
      </c>
      <c r="L7" s="5">
        <f>'[1]Stadt. JB'!H31</f>
        <v>20036</v>
      </c>
    </row>
    <row r="8" spans="1:12" ht="14.25">
      <c r="A8" s="4" t="s">
        <v>7</v>
      </c>
      <c r="B8" s="5">
        <v>64716</v>
      </c>
      <c r="C8" s="5">
        <v>66484</v>
      </c>
      <c r="D8" s="5">
        <v>71812</v>
      </c>
      <c r="E8" s="5">
        <v>72868</v>
      </c>
      <c r="F8" s="5">
        <v>70196</v>
      </c>
      <c r="G8" s="5">
        <f>[1]RD_bis_2023!I25</f>
        <v>72057</v>
      </c>
      <c r="H8" s="5">
        <f>[1]RD_bis_2023!I26</f>
        <v>48483</v>
      </c>
      <c r="I8" s="5">
        <f>[1]RD_bis_2023!I27</f>
        <v>50894</v>
      </c>
      <c r="J8" s="5">
        <f>[1]RD_bis_2023!I28</f>
        <v>57710</v>
      </c>
      <c r="K8" s="5">
        <f>[1]RD_bis_2023!I29</f>
        <v>56762</v>
      </c>
      <c r="L8" s="5">
        <f>'[1]Stadt. JB'!I31</f>
        <v>31753</v>
      </c>
    </row>
    <row r="9" spans="1:12" ht="14.25">
      <c r="A9" s="4" t="s">
        <v>8</v>
      </c>
      <c r="B9" s="5">
        <v>19517</v>
      </c>
      <c r="C9" s="5">
        <v>21424</v>
      </c>
      <c r="D9" s="5">
        <v>25079</v>
      </c>
      <c r="E9" s="5">
        <v>21236</v>
      </c>
      <c r="F9" s="5">
        <v>17169</v>
      </c>
      <c r="G9" s="5">
        <f>[1]RD_bis_2023!J25</f>
        <v>16772</v>
      </c>
      <c r="H9" s="5">
        <f>[1]RD_bis_2023!J26</f>
        <v>12920</v>
      </c>
      <c r="I9" s="5">
        <f>[1]RD_bis_2023!J27</f>
        <v>45163</v>
      </c>
      <c r="J9" s="5">
        <f>[1]RD_bis_2023!J28</f>
        <v>17046</v>
      </c>
      <c r="K9" s="5">
        <f>[1]RD_bis_2023!J29</f>
        <v>21994</v>
      </c>
      <c r="L9" s="5">
        <f>'[1]Stadt. JB'!J31</f>
        <v>18364</v>
      </c>
    </row>
    <row r="10" spans="1:12" ht="14.25">
      <c r="A10" s="4" t="s">
        <v>9</v>
      </c>
      <c r="B10" s="5">
        <v>15532</v>
      </c>
      <c r="C10" s="5">
        <v>15820</v>
      </c>
      <c r="D10" s="5">
        <v>14445</v>
      </c>
      <c r="E10" s="5">
        <v>11842</v>
      </c>
      <c r="F10" s="5">
        <v>13150</v>
      </c>
      <c r="G10" s="5">
        <f>[1]RD_bis_2023!L25</f>
        <v>13455</v>
      </c>
      <c r="H10" s="5">
        <f>[1]RD_bis_2023!L26</f>
        <v>3322</v>
      </c>
      <c r="I10" s="5">
        <f>[1]RD_bis_2023!L27</f>
        <v>411</v>
      </c>
      <c r="J10" s="5">
        <f>[1]RD_bis_2023!L28</f>
        <v>8544</v>
      </c>
      <c r="K10" s="5">
        <f>[1]RD_bis_2023!L29</f>
        <v>10640</v>
      </c>
      <c r="L10" s="5">
        <f>'[1]Stadt. JB'!L31</f>
        <v>10248</v>
      </c>
    </row>
    <row r="11" spans="1:12" ht="14.25">
      <c r="A11" s="4" t="s">
        <v>10</v>
      </c>
      <c r="B11" s="5">
        <v>12279</v>
      </c>
      <c r="C11" s="5">
        <v>10417</v>
      </c>
      <c r="D11" s="5">
        <v>14112</v>
      </c>
      <c r="E11" s="5">
        <v>12731</v>
      </c>
      <c r="F11" s="5">
        <v>13048</v>
      </c>
      <c r="G11" s="5">
        <f>[1]RD_bis_2023!M25</f>
        <v>13062</v>
      </c>
      <c r="H11" s="5">
        <f>[1]RD_bis_2023!M26</f>
        <v>2704</v>
      </c>
      <c r="I11" s="5">
        <f>[1]RD_bis_2023!M27</f>
        <v>3567</v>
      </c>
      <c r="J11" s="5">
        <f>[1]RD_bis_2023!M28</f>
        <v>16389</v>
      </c>
      <c r="K11" s="5">
        <f>[1]RD_bis_2023!M29</f>
        <v>5345</v>
      </c>
      <c r="L11" s="5">
        <f>'[1]Stadt. JB'!M31</f>
        <v>5105</v>
      </c>
    </row>
    <row r="12" spans="1:12" ht="14.25">
      <c r="A12" s="4" t="s">
        <v>11</v>
      </c>
      <c r="B12" s="5">
        <v>11862</v>
      </c>
      <c r="C12" s="5">
        <v>13904</v>
      </c>
      <c r="D12" s="5">
        <v>11022</v>
      </c>
      <c r="E12" s="5">
        <v>23460</v>
      </c>
      <c r="F12" s="5">
        <v>28915</v>
      </c>
      <c r="G12" s="5">
        <f>[1]RD_bis_2023!N25</f>
        <v>28834</v>
      </c>
      <c r="H12" s="5">
        <f>[1]RD_bis_2023!N26</f>
        <v>17924</v>
      </c>
      <c r="I12" s="5">
        <f>[1]RD_bis_2023!N27</f>
        <v>16464</v>
      </c>
      <c r="J12" s="5">
        <f>[1]RD_bis_2023!N28</f>
        <v>20212</v>
      </c>
      <c r="K12" s="5">
        <f>[1]RD_bis_2023!N29</f>
        <v>23676</v>
      </c>
      <c r="L12" s="5">
        <f>'[1]Stadt. JB'!N31</f>
        <v>28232</v>
      </c>
    </row>
    <row r="13" spans="1:12" ht="14.25">
      <c r="A13" s="4" t="s">
        <v>12</v>
      </c>
      <c r="B13" s="5">
        <v>108251</v>
      </c>
      <c r="C13" s="5">
        <v>106490</v>
      </c>
      <c r="D13" s="5">
        <v>106000</v>
      </c>
      <c r="E13" s="5">
        <v>90179</v>
      </c>
      <c r="F13" s="5">
        <v>1189</v>
      </c>
      <c r="G13" s="5">
        <f>[1]RD_bis_2023!O25</f>
        <v>44361</v>
      </c>
      <c r="H13" s="5">
        <f>[1]RD_bis_2023!O26</f>
        <v>3169</v>
      </c>
      <c r="I13" s="5">
        <f>[1]RD_bis_2023!O27</f>
        <v>11794</v>
      </c>
      <c r="J13" s="5">
        <f>[1]RD_bis_2023!O28</f>
        <v>57743</v>
      </c>
      <c r="K13" s="5">
        <f>[1]RD_bis_2023!O29</f>
        <v>67334</v>
      </c>
      <c r="L13" s="5">
        <f>'[1]Stadt. JB'!O31</f>
        <v>63439</v>
      </c>
    </row>
    <row r="14" spans="1:12" ht="14.25">
      <c r="A14" s="4" t="s">
        <v>13</v>
      </c>
      <c r="B14" s="6" t="s">
        <v>14</v>
      </c>
      <c r="C14" s="6" t="s">
        <v>14</v>
      </c>
      <c r="D14" s="6" t="s">
        <v>14</v>
      </c>
      <c r="E14" s="6" t="s">
        <v>14</v>
      </c>
      <c r="F14" s="6" t="s">
        <v>14</v>
      </c>
      <c r="G14" s="6" t="s">
        <v>14</v>
      </c>
      <c r="H14" s="6" t="s">
        <v>14</v>
      </c>
      <c r="I14" s="6" t="s">
        <v>14</v>
      </c>
      <c r="J14" s="6" t="s">
        <v>14</v>
      </c>
      <c r="K14" s="6" t="s">
        <v>14</v>
      </c>
      <c r="L14" s="5">
        <f>'[1]Stadt. JB'!P31</f>
        <v>1501</v>
      </c>
    </row>
    <row r="15" spans="1:12" ht="14.25">
      <c r="A15" s="4" t="s">
        <v>15</v>
      </c>
      <c r="B15" s="5">
        <f>SUM(B3:B14)</f>
        <v>552352</v>
      </c>
      <c r="C15" s="5">
        <f t="shared" ref="C15:L15" si="0">SUM(C3:C14)</f>
        <v>547146</v>
      </c>
      <c r="D15" s="5">
        <f t="shared" si="0"/>
        <v>556408</v>
      </c>
      <c r="E15" s="5">
        <f t="shared" si="0"/>
        <v>554078</v>
      </c>
      <c r="F15" s="5">
        <f t="shared" si="0"/>
        <v>461234</v>
      </c>
      <c r="G15" s="5">
        <f t="shared" si="0"/>
        <v>514520</v>
      </c>
      <c r="H15" s="5">
        <f t="shared" si="0"/>
        <v>204024</v>
      </c>
      <c r="I15" s="5">
        <f t="shared" si="0"/>
        <v>197080</v>
      </c>
      <c r="J15" s="5">
        <f t="shared" si="0"/>
        <v>394246</v>
      </c>
      <c r="K15" s="5">
        <f t="shared" si="0"/>
        <v>410230</v>
      </c>
      <c r="L15" s="5">
        <f t="shared" si="0"/>
        <v>380184</v>
      </c>
    </row>
    <row r="16" spans="1:12" ht="14.25">
      <c r="A16" s="2" t="s">
        <v>16</v>
      </c>
    </row>
    <row r="17" spans="1:1" ht="15">
      <c r="A17" s="7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 6.1</vt:lpstr>
    </vt:vector>
  </TitlesOfParts>
  <Company>Stadt Nuernberg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Müller, Andrea</dc:creator>
  <cp:lastModifiedBy>Müller, Andrea</cp:lastModifiedBy>
  <dcterms:created xsi:type="dcterms:W3CDTF">2026-03-04T07:40:13Z</dcterms:created>
  <dcterms:modified xsi:type="dcterms:W3CDTF">2026-03-04T07:53:05Z</dcterms:modified>
</cp:coreProperties>
</file>