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B\Daten\ExcelTabellenFürUpload\"/>
    </mc:Choice>
  </mc:AlternateContent>
  <xr:revisionPtr revIDLastSave="0" documentId="13_ncr:1_{FDD3A9DA-C612-4E93-A8CA-023E1D7666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bB4" sheetId="6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6" l="1"/>
  <c r="H6" i="6"/>
  <c r="G6" i="6"/>
  <c r="F6" i="6"/>
  <c r="E6" i="6"/>
  <c r="D6" i="6"/>
  <c r="C6" i="6"/>
  <c r="B6" i="6"/>
  <c r="I5" i="6"/>
  <c r="H5" i="6"/>
  <c r="G5" i="6"/>
  <c r="F5" i="6"/>
  <c r="E5" i="6"/>
  <c r="D5" i="6"/>
  <c r="C5" i="6"/>
  <c r="B5" i="6"/>
  <c r="I4" i="6"/>
  <c r="H4" i="6"/>
  <c r="G4" i="6"/>
  <c r="F4" i="6"/>
  <c r="E4" i="6"/>
  <c r="D4" i="6"/>
  <c r="C4" i="6"/>
  <c r="B4" i="6"/>
  <c r="I3" i="6"/>
  <c r="I7" i="6" s="1"/>
  <c r="H3" i="6"/>
  <c r="G3" i="6"/>
  <c r="G7" i="6" s="1"/>
  <c r="F3" i="6"/>
  <c r="F7" i="6" s="1"/>
  <c r="E3" i="6"/>
  <c r="D3" i="6"/>
  <c r="D7" i="6" s="1"/>
  <c r="C3" i="6"/>
  <c r="C7" i="6" s="1"/>
  <c r="B3" i="6"/>
  <c r="B7" i="6" s="1"/>
  <c r="H7" i="6" l="1"/>
  <c r="E7" i="6"/>
</calcChain>
</file>

<file path=xl/sharedStrings.xml><?xml version="1.0" encoding="utf-8"?>
<sst xmlns="http://schemas.openxmlformats.org/spreadsheetml/2006/main" count="30" uniqueCount="19">
  <si>
    <t>Quelle: Amt für Stadtforschung und Statistik für Nürnberg und Fürth, Wohnungs- und Haushaltserhebung „Leben in Nürnberg 2023“.</t>
  </si>
  <si>
    <t>Allgemeinbildende Abschlüsse</t>
  </si>
  <si>
    <t>18 - 24 Jahre</t>
  </si>
  <si>
    <t>25 - 34 Jahre</t>
  </si>
  <si>
    <t>35 - 44 Jahre</t>
  </si>
  <si>
    <t>45 - 54 Jahre</t>
  </si>
  <si>
    <t>55 - 64 Jahre</t>
  </si>
  <si>
    <t>65 - 74 Jahre</t>
  </si>
  <si>
    <t>75 Jahre u. älter</t>
  </si>
  <si>
    <t>Ohne Abschluss</t>
  </si>
  <si>
    <t>Hauptschulabschluss</t>
  </si>
  <si>
    <t>Mittlere Reife</t>
  </si>
  <si>
    <t>Abitur, Hochschulreife</t>
  </si>
  <si>
    <t>Berufs(fach)schule</t>
  </si>
  <si>
    <t>(Fach)schulabschlus</t>
  </si>
  <si>
    <t>Hochschulabschluss / FH-Abschluss</t>
  </si>
  <si>
    <t>Daten zu Abbildung B 4: Allgemeinbildende und berufliche Bildungsabschlüsse der Nürnberger Bevölkerung ab 18 Jahren nach Altersgruppen (in Prozent), 2023</t>
  </si>
  <si>
    <t>Berufliche Bildungsabschlüsse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</si>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</sst>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252A3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" fontId="0" fillId="0" borderId="0" xfId="1" applyNumberFormat="1" applyFont="1" applyFill="1"/>
    <xf numFmtId="1" fontId="5" fillId="0" borderId="0" xfId="2" applyNumberFormat="1" applyFont="1" applyFill="1"/>
    <xf numFmtId="1" fontId="2" fillId="0" borderId="0" xfId="1" applyNumberFormat="1" applyFont="1" applyFill="1"/>
    <xf numFmtId="0" fontId="2" fillId="0" borderId="0" xfId="0" applyFont="1"/>
    <xf numFmtId="0" fontId="6" fillId="0" borderId="0" xfId="3" applyFont="1" applyAlignment="1">
      <alignment horizontal="center" wrapText="1"/>
    </xf>
    <xf numFmtId="0" fontId="0" fillId="0" borderId="0" xfId="0" applyFont="1"/>
    <xf numFmtId="0" fontId="7" fillId="0" borderId="0" xfId="0" applyFont="1"/>
  </cellXfs>
  <cellStyles count="4">
    <cellStyle name="Prozent" xfId="1" builtinId="5"/>
    <cellStyle name="Schlecht" xfId="2" builtinId="27"/>
    <cellStyle name="Standard" xfId="0" builtinId="0"/>
    <cellStyle name="Standard_Tabelle1" xfId="3" xr:uid="{4F18009F-081F-4764-A225-36C4D3BB5856}"/>
  </cellStyles>
  <dxfs count="19">
    <dxf>
      <numFmt numFmtId="1" formatCode="0"/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Bildungsbericht\Ver&#246;ffentlichung%202025\Kapitel%20B\Daten\Abb.%20B-3_Wohaus_Bildungsabschl&#252;sse_2023.xlsx" TargetMode="External"/><Relationship Id="rId1" Type="http://schemas.openxmlformats.org/officeDocument/2006/relationships/externalLinkPath" Target="/Bildungsbericht/Ver&#246;ffentlichung%202025/Kapitel%20B/Daten/Abb.%20B-3_Wohaus_Bildungsabschl&#252;ss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 Lücke zu 100 Prozent"/>
      <sheetName val="RD 2017"/>
      <sheetName val="RD 2019"/>
      <sheetName val="RD 2021"/>
      <sheetName val="GD_TabWoHaus2021"/>
      <sheetName val="Produkt_2021"/>
      <sheetName val="RD 2023"/>
      <sheetName val="GD_TabWoHaus2023"/>
      <sheetName val="Wertetabelle"/>
      <sheetName val="Produkt_2023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C10">
            <v>1.2520668068272425</v>
          </cell>
          <cell r="D10">
            <v>2.1587644025380857</v>
          </cell>
          <cell r="E10">
            <v>3.8711737846450753</v>
          </cell>
          <cell r="F10">
            <v>4.6007180985313774</v>
          </cell>
          <cell r="G10">
            <v>5.8658957071068212</v>
          </cell>
          <cell r="H10">
            <v>5.203403395106494</v>
          </cell>
          <cell r="I10">
            <v>4.5086204476615146</v>
          </cell>
          <cell r="J10">
            <v>4.0648752194113094</v>
          </cell>
        </row>
        <row r="11">
          <cell r="C11">
            <v>11.829387859167765</v>
          </cell>
          <cell r="D11">
            <v>8.3008606418824495</v>
          </cell>
          <cell r="E11">
            <v>14.360887218546145</v>
          </cell>
          <cell r="F11">
            <v>23.543521710815096</v>
          </cell>
          <cell r="G11">
            <v>28.775996480203109</v>
          </cell>
          <cell r="H11">
            <v>37.804004091083073</v>
          </cell>
          <cell r="I11">
            <v>48.74217557812873</v>
          </cell>
          <cell r="J11">
            <v>23.24012815888619</v>
          </cell>
        </row>
        <row r="12">
          <cell r="C12">
            <v>21.238270877196999</v>
          </cell>
          <cell r="D12">
            <v>16.533147858941266</v>
          </cell>
          <cell r="E12">
            <v>21.064372541332105</v>
          </cell>
          <cell r="F12">
            <v>21.59526666563233</v>
          </cell>
          <cell r="G12">
            <v>24.20741271650682</v>
          </cell>
          <cell r="H12">
            <v>25.667452395739165</v>
          </cell>
          <cell r="I12">
            <v>22.981261039968476</v>
          </cell>
          <cell r="J12">
            <v>21.488889805034972</v>
          </cell>
        </row>
        <row r="13">
          <cell r="C13">
            <v>65.680274456807965</v>
          </cell>
          <cell r="D13">
            <v>73.007227096638104</v>
          </cell>
          <cell r="E13">
            <v>60.703566455476164</v>
          </cell>
          <cell r="F13">
            <v>50.260493525021097</v>
          </cell>
          <cell r="G13">
            <v>41.150695096183284</v>
          </cell>
          <cell r="H13">
            <v>31.325140118071243</v>
          </cell>
          <cell r="I13">
            <v>23.767942934241212</v>
          </cell>
          <cell r="J13">
            <v>51.206106816668985</v>
          </cell>
        </row>
      </sheetData>
      <sheetData sheetId="7"/>
      <sheetData sheetId="8"/>
      <sheetData sheetId="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315D9-A677-4B75-B40E-A459784C71A0}" name="Tabelle1" displayName="Tabelle1" ref="A2:I7" totalsRowShown="0" headerRowDxfId="18">
  <autoFilter ref="A2:I7" xr:uid="{660315D9-A677-4B75-B40E-A459784C71A0}"/>
  <tableColumns count="9">
    <tableColumn id="1" xr3:uid="{C07DB3EE-1198-44BA-9D45-EFEB73D03901}" name="Allgemeinbildende Abschlüsse"/>
    <tableColumn id="2" xr3:uid="{A92A4213-B974-4664-BF24-E258B4662A2F}" name="18 - 24 Jahre" dataDxfId="17" dataCellStyle="Prozent"/>
    <tableColumn id="3" xr3:uid="{8B01D39E-C418-47DA-9739-E929DB87429B}" name="25 - 34 Jahre" dataDxfId="16" dataCellStyle="Prozent"/>
    <tableColumn id="4" xr3:uid="{87C4EB93-19BD-4EFA-89E7-7793D9FA949F}" name="35 - 44 Jahre" dataDxfId="15" dataCellStyle="Prozent"/>
    <tableColumn id="5" xr3:uid="{FC76E6CB-859C-49B6-B9E6-296989DD12B4}" name="45 - 54 Jahre" dataDxfId="14" dataCellStyle="Prozent"/>
    <tableColumn id="6" xr3:uid="{19D99D1F-34A7-43A8-9342-24B7E6B971B9}" name="55 - 64 Jahre" dataDxfId="13" dataCellStyle="Prozent"/>
    <tableColumn id="7" xr3:uid="{8FA4E28D-D37D-4F0F-9AF7-A0F495FBA816}" name="65 - 74 Jahre" dataDxfId="12" dataCellStyle="Prozent"/>
    <tableColumn id="8" xr3:uid="{A432B5DE-6A45-4270-86EB-A8C8CA3BD8ED}" name="75 Jahre u. älter" dataDxfId="11" dataCellStyle="Prozent"/>
    <tableColumn id="9" xr3:uid="{3F2877D1-B291-49A8-AFEC-F624314EDA67}" name="Gesamt" dataDxfId="10" dataCellStyle="Prozent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72A85E-F32E-4F1E-BD54-9B8220B61472}" name="Tabelle13" displayName="Tabelle13" ref="A9:I14" totalsRowShown="0" headerRowDxfId="9" dataDxfId="8" headerRowCellStyle="Standard_Tabelle1" dataCellStyle="Prozent">
  <autoFilter ref="A9:I14" xr:uid="{9272A85E-F32E-4F1E-BD54-9B8220B61472}"/>
  <tableColumns count="9">
    <tableColumn id="1" xr3:uid="{FFBAA2AF-4EA4-426A-B9DB-EDDAEBA7884D}" name="Berufliche Bildungsabschlüsse"/>
    <tableColumn id="2" xr3:uid="{BECB47ED-6B1B-4DE3-A7E2-2B80E728B102}" name="18 - 24 Jahre" dataDxfId="7" dataCellStyle="Prozent"/>
    <tableColumn id="3" xr3:uid="{9C3C5C91-B735-41F4-9764-2ADF25ADAEEE}" name="25 - 34 Jahre" dataDxfId="6" dataCellStyle="Prozent"/>
    <tableColumn id="4" xr3:uid="{E1FFC244-9A65-430C-9E1F-0BB1BB9C3ACE}" name="35 - 44 Jahre" dataDxfId="5" dataCellStyle="Prozent"/>
    <tableColumn id="5" xr3:uid="{CABAECA1-4D8F-40C2-B242-976D939317D7}" name="45 - 54 Jahre" dataDxfId="4" dataCellStyle="Prozent"/>
    <tableColumn id="6" xr3:uid="{B2637A3A-0CE6-419F-8553-24EFAAD82633}" name="55 - 64 Jahre" dataDxfId="3" dataCellStyle="Prozent"/>
    <tableColumn id="7" xr3:uid="{79EEC85A-AEB0-4D79-B7D4-8E82051183D8}" name="65 - 74 Jahre" dataDxfId="2" dataCellStyle="Prozent"/>
    <tableColumn id="8" xr3:uid="{7F34CA61-A4B6-47FD-8977-31A53D933603}" name="75 Jahre u. älter" dataDxfId="1" dataCellStyle="Prozent"/>
    <tableColumn id="9" xr3:uid="{03887182-506C-4F8A-8331-AE8D6A9EB02E}" name="Gesamt" dataDxfId="0" dataCellStyle="Prozent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tabSelected="1" workbookViewId="0">
      <selection activeCell="B23" sqref="B23"/>
    </sheetView>
  </sheetViews>
  <sheetFormatPr baseColWidth="10" defaultRowHeight="15" x14ac:dyDescent="0.25"/>
  <cols>
    <col min="1" max="1" width="33" customWidth="1"/>
    <col min="2" max="7" width="17.85546875" customWidth="1"/>
    <col min="8" max="8" width="20" customWidth="1"/>
    <col min="9" max="9" width="17.85546875" customWidth="1"/>
  </cols>
  <sheetData>
    <row r="1" spans="1:9" x14ac:dyDescent="0.25">
      <c r="A1" s="1" t="s">
        <v>16</v>
      </c>
    </row>
    <row r="2" spans="1:9" x14ac:dyDescent="0.25">
      <c r="A2" s="2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18</v>
      </c>
    </row>
    <row r="3" spans="1:9" x14ac:dyDescent="0.25">
      <c r="A3" t="s">
        <v>9</v>
      </c>
      <c r="B3" s="5">
        <f>'[1]RD 2023'!C10</f>
        <v>1.2520668068272425</v>
      </c>
      <c r="C3" s="5">
        <f>'[1]RD 2023'!D10</f>
        <v>2.1587644025380857</v>
      </c>
      <c r="D3" s="5">
        <f>'[1]RD 2023'!E10</f>
        <v>3.8711737846450753</v>
      </c>
      <c r="E3" s="5">
        <f>'[1]RD 2023'!F10</f>
        <v>4.6007180985313774</v>
      </c>
      <c r="F3" s="5">
        <f>'[1]RD 2023'!G10</f>
        <v>5.8658957071068212</v>
      </c>
      <c r="G3" s="5">
        <f>'[1]RD 2023'!H10</f>
        <v>5.203403395106494</v>
      </c>
      <c r="H3" s="5">
        <f>'[1]RD 2023'!I10</f>
        <v>4.5086204476615146</v>
      </c>
      <c r="I3" s="5">
        <f>'[1]RD 2023'!J10</f>
        <v>4.0648752194113094</v>
      </c>
    </row>
    <row r="4" spans="1:9" x14ac:dyDescent="0.25">
      <c r="A4" t="s">
        <v>10</v>
      </c>
      <c r="B4" s="5">
        <f>'[1]RD 2023'!C11</f>
        <v>11.829387859167765</v>
      </c>
      <c r="C4" s="5">
        <f>'[1]RD 2023'!D11</f>
        <v>8.3008606418824495</v>
      </c>
      <c r="D4" s="5">
        <f>'[1]RD 2023'!E11</f>
        <v>14.360887218546145</v>
      </c>
      <c r="E4" s="5">
        <f>'[1]RD 2023'!F11</f>
        <v>23.543521710815096</v>
      </c>
      <c r="F4" s="5">
        <f>'[1]RD 2023'!G11</f>
        <v>28.775996480203109</v>
      </c>
      <c r="G4" s="5">
        <f>'[1]RD 2023'!H11</f>
        <v>37.804004091083073</v>
      </c>
      <c r="H4" s="5">
        <f>'[1]RD 2023'!I11</f>
        <v>48.74217557812873</v>
      </c>
      <c r="I4" s="5">
        <f>'[1]RD 2023'!J11</f>
        <v>23.24012815888619</v>
      </c>
    </row>
    <row r="5" spans="1:9" x14ac:dyDescent="0.25">
      <c r="A5" t="s">
        <v>11</v>
      </c>
      <c r="B5" s="5">
        <f>'[1]RD 2023'!C12</f>
        <v>21.238270877196999</v>
      </c>
      <c r="C5" s="5">
        <f>'[1]RD 2023'!D12</f>
        <v>16.533147858941266</v>
      </c>
      <c r="D5" s="5">
        <f>'[1]RD 2023'!E12</f>
        <v>21.064372541332105</v>
      </c>
      <c r="E5" s="5">
        <f>'[1]RD 2023'!F12</f>
        <v>21.59526666563233</v>
      </c>
      <c r="F5" s="5">
        <f>'[1]RD 2023'!G12</f>
        <v>24.20741271650682</v>
      </c>
      <c r="G5" s="5">
        <f>'[1]RD 2023'!H12</f>
        <v>25.667452395739165</v>
      </c>
      <c r="H5" s="5">
        <f>'[1]RD 2023'!I12</f>
        <v>22.981261039968476</v>
      </c>
      <c r="I5" s="5">
        <f>'[1]RD 2023'!J12</f>
        <v>21.488889805034972</v>
      </c>
    </row>
    <row r="6" spans="1:9" x14ac:dyDescent="0.25">
      <c r="A6" t="s">
        <v>12</v>
      </c>
      <c r="B6" s="5">
        <f>'[1]RD 2023'!C13</f>
        <v>65.680274456807965</v>
      </c>
      <c r="C6" s="5">
        <f>'[1]RD 2023'!D13</f>
        <v>73.007227096638104</v>
      </c>
      <c r="D6" s="5">
        <f>'[1]RD 2023'!E13</f>
        <v>60.703566455476164</v>
      </c>
      <c r="E6" s="5">
        <f>'[1]RD 2023'!F13</f>
        <v>50.260493525021097</v>
      </c>
      <c r="F6" s="5">
        <f>'[1]RD 2023'!G13</f>
        <v>41.150695096183284</v>
      </c>
      <c r="G6" s="5">
        <f>'[1]RD 2023'!H13</f>
        <v>31.325140118071243</v>
      </c>
      <c r="H6" s="5">
        <f>'[1]RD 2023'!I13</f>
        <v>23.767942934241212</v>
      </c>
      <c r="I6" s="5">
        <f>'[1]RD 2023'!J13</f>
        <v>51.206106816668985</v>
      </c>
    </row>
    <row r="7" spans="1:9" x14ac:dyDescent="0.25">
      <c r="A7" t="s">
        <v>18</v>
      </c>
      <c r="B7" s="5">
        <f>SUM(B3:B6)</f>
        <v>99.999999999999972</v>
      </c>
      <c r="C7" s="5">
        <f t="shared" ref="C7:I7" si="0">SUM(C3:C6)</f>
        <v>99.999999999999915</v>
      </c>
      <c r="D7" s="5">
        <f t="shared" si="0"/>
        <v>99.999999999999488</v>
      </c>
      <c r="E7" s="5">
        <f t="shared" si="0"/>
        <v>99.999999999999901</v>
      </c>
      <c r="F7" s="5">
        <f t="shared" si="0"/>
        <v>100.00000000000003</v>
      </c>
      <c r="G7" s="5">
        <f t="shared" si="0"/>
        <v>99.999999999999972</v>
      </c>
      <c r="H7" s="5">
        <f t="shared" si="0"/>
        <v>99.999999999999943</v>
      </c>
      <c r="I7" s="5">
        <f t="shared" si="0"/>
        <v>100.00000000000145</v>
      </c>
    </row>
    <row r="8" spans="1:9" x14ac:dyDescent="0.25">
      <c r="B8" s="6"/>
      <c r="C8" s="6"/>
      <c r="D8" s="6"/>
      <c r="E8" s="6"/>
      <c r="F8" s="6"/>
      <c r="G8" s="6"/>
      <c r="H8" s="6"/>
      <c r="I8" s="6"/>
    </row>
    <row r="9" spans="1:9" x14ac:dyDescent="0.25">
      <c r="A9" s="2" t="s">
        <v>17</v>
      </c>
      <c r="B9" s="7" t="s">
        <v>2</v>
      </c>
      <c r="C9" s="7" t="s">
        <v>3</v>
      </c>
      <c r="D9" s="7" t="s">
        <v>4</v>
      </c>
      <c r="E9" s="7" t="s">
        <v>5</v>
      </c>
      <c r="F9" s="7" t="s">
        <v>6</v>
      </c>
      <c r="G9" s="7" t="s">
        <v>7</v>
      </c>
      <c r="H9" s="7" t="s">
        <v>8</v>
      </c>
      <c r="I9" s="6" t="s">
        <v>18</v>
      </c>
    </row>
    <row r="10" spans="1:9" x14ac:dyDescent="0.25">
      <c r="A10" t="s">
        <v>9</v>
      </c>
      <c r="B10" s="3">
        <v>12.425236066567209</v>
      </c>
      <c r="C10" s="3">
        <v>5.5630722686458629</v>
      </c>
      <c r="D10" s="3">
        <v>9.8881022759924821</v>
      </c>
      <c r="E10" s="3">
        <v>10.80297010339927</v>
      </c>
      <c r="F10" s="3">
        <v>10.59132726828452</v>
      </c>
      <c r="G10" s="3">
        <v>10.552161885693769</v>
      </c>
      <c r="H10" s="3">
        <v>10.914331003904543</v>
      </c>
      <c r="I10" s="3">
        <v>9.4953726253113704</v>
      </c>
    </row>
    <row r="11" spans="1:9" x14ac:dyDescent="0.25">
      <c r="A11" t="s">
        <v>13</v>
      </c>
      <c r="B11" s="3">
        <v>36.044671713799616</v>
      </c>
      <c r="C11" s="3">
        <v>24.844349104634439</v>
      </c>
      <c r="D11" s="3">
        <v>30.986189187762552</v>
      </c>
      <c r="E11" s="3">
        <v>41.246249453304507</v>
      </c>
      <c r="F11" s="3">
        <v>49.157452057918647</v>
      </c>
      <c r="G11" s="3">
        <v>51.822803012817317</v>
      </c>
      <c r="H11" s="3">
        <v>56.056503727462989</v>
      </c>
      <c r="I11" s="3">
        <v>39.536117262546327</v>
      </c>
    </row>
    <row r="12" spans="1:9" x14ac:dyDescent="0.25">
      <c r="A12" t="s">
        <v>14</v>
      </c>
      <c r="B12" s="3">
        <v>4.1203213897142454</v>
      </c>
      <c r="C12" s="3">
        <v>6.8265456462365179</v>
      </c>
      <c r="D12" s="3">
        <v>10.049407485404316</v>
      </c>
      <c r="E12" s="3">
        <v>10.803648868537508</v>
      </c>
      <c r="F12" s="3">
        <v>11.922644191898975</v>
      </c>
      <c r="G12" s="3">
        <v>11.819548001713676</v>
      </c>
      <c r="H12" s="3">
        <v>11.849770417076231</v>
      </c>
      <c r="I12" s="3">
        <v>9.8463457512830832</v>
      </c>
    </row>
    <row r="13" spans="1:9" x14ac:dyDescent="0.25">
      <c r="A13" t="s">
        <v>15</v>
      </c>
      <c r="B13" s="3">
        <v>47.409770829918898</v>
      </c>
      <c r="C13" s="3">
        <v>62.766032980483075</v>
      </c>
      <c r="D13" s="3">
        <v>49.076301050840314</v>
      </c>
      <c r="E13" s="3">
        <v>37.147131574758639</v>
      </c>
      <c r="F13" s="3">
        <v>28.328576481897827</v>
      </c>
      <c r="G13" s="3">
        <v>25.805487099775316</v>
      </c>
      <c r="H13" s="3">
        <v>21.179394851556285</v>
      </c>
      <c r="I13" s="3">
        <v>41.122164360860552</v>
      </c>
    </row>
    <row r="14" spans="1:9" x14ac:dyDescent="0.25">
      <c r="A14" t="s">
        <v>18</v>
      </c>
      <c r="B14" s="4">
        <v>99.999999999999972</v>
      </c>
      <c r="C14" s="4">
        <v>99.999999999999886</v>
      </c>
      <c r="D14" s="4">
        <v>99.999999999999659</v>
      </c>
      <c r="E14" s="4">
        <v>99.999999999999915</v>
      </c>
      <c r="F14" s="4">
        <v>99.999999999999957</v>
      </c>
      <c r="G14" s="4">
        <v>100.00000000000009</v>
      </c>
      <c r="H14" s="4">
        <v>100.00000000000004</v>
      </c>
      <c r="I14" s="4">
        <v>100.00000000000134</v>
      </c>
    </row>
    <row r="15" spans="1:9" s="8" customFormat="1" x14ac:dyDescent="0.25">
      <c r="A15" s="9" t="s">
        <v>0</v>
      </c>
    </row>
  </sheetData>
  <pageMargins left="0.7" right="0.7" top="0.78740157499999996" bottom="0.78740157499999996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AbbB4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Müller, Andrea</cp:lastModifiedBy>
  <dcterms:created xsi:type="dcterms:W3CDTF">2025-04-10T13:29:59Z</dcterms:created>
  <dcterms:modified xsi:type="dcterms:W3CDTF">2025-12-16T09:50:16Z</dcterms:modified>
</cp:coreProperties>
</file>